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di\Desktop\Tableaux CN 1998-2023\"/>
    </mc:Choice>
  </mc:AlternateContent>
  <xr:revisionPtr revIDLastSave="0" documentId="13_ncr:1_{6EB37761-CB5E-4BAC-91DC-F923E9505888}" xr6:coauthVersionLast="47" xr6:coauthVersionMax="47" xr10:uidLastSave="{00000000-0000-0000-0000-000000000000}"/>
  <bookViews>
    <workbookView xWindow="-110" yWindow="-110" windowWidth="19420" windowHeight="10300" xr2:uid="{94509331-0F14-46C4-94E8-599C20301FD1}"/>
  </bookViews>
  <sheets>
    <sheet name="PIB Coura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1" l="1"/>
  <c r="AA33" i="1"/>
  <c r="Y33" i="1" l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<sst xmlns="http://schemas.openxmlformats.org/spreadsheetml/2006/main" count="33" uniqueCount="33">
  <si>
    <t>Unité: Millions de MRU</t>
  </si>
  <si>
    <t>Secteur primaire</t>
  </si>
  <si>
    <t>1. Agriculture, pêche, exploitation forestière</t>
  </si>
  <si>
    <t xml:space="preserve">      1. 1 Agriculture, Sylviculture et Exploit. Forestière</t>
  </si>
  <si>
    <t xml:space="preserve">      1. 2 Elevage et chasse</t>
  </si>
  <si>
    <t xml:space="preserve">      1. 3 Pêche</t>
  </si>
  <si>
    <t>Secteur secondaire</t>
  </si>
  <si>
    <t>2. Activités extractives</t>
  </si>
  <si>
    <t xml:space="preserve">      2. 1 Extraction de produits pétroliers et gaziers</t>
  </si>
  <si>
    <t xml:space="preserve">      2.2. Industries extractives autre que produits petroliers et gaziers</t>
  </si>
  <si>
    <t xml:space="preserve">      2. 2.1 Extraction des minerais métaliques</t>
  </si>
  <si>
    <t xml:space="preserve">               Fer_SNIM</t>
  </si>
  <si>
    <t xml:space="preserve">              Or et Cuivre</t>
  </si>
  <si>
    <t xml:space="preserve">      2. 2.2 Autres activités extractives</t>
  </si>
  <si>
    <t>3. Activités manufacturières</t>
  </si>
  <si>
    <t xml:space="preserve">      3. 1 Activités manufacturières hors eau et éléctricité</t>
  </si>
  <si>
    <t xml:space="preserve">      3. 2 Production et distribution d'eau et d'électricité</t>
  </si>
  <si>
    <t>4. Bâtiment et travaux-publics</t>
  </si>
  <si>
    <t>Secteur tertiaire</t>
  </si>
  <si>
    <t>5. Transport, Information et communication</t>
  </si>
  <si>
    <t xml:space="preserve">      5. 1 Transport</t>
  </si>
  <si>
    <t xml:space="preserve">      5. 2 Information et communication</t>
  </si>
  <si>
    <t>8. Commerce</t>
  </si>
  <si>
    <t>9. Autres services</t>
  </si>
  <si>
    <t>10. Administrations publiques</t>
  </si>
  <si>
    <t>P.I.B. AU COUT DES FACTEURS</t>
  </si>
  <si>
    <t>Taxes nettes sur les produits</t>
  </si>
  <si>
    <t>P.I.B. AUX PRIX DU MARCHE</t>
  </si>
  <si>
    <t>Croissance du PIB Nominal</t>
  </si>
  <si>
    <r>
      <t>2023</t>
    </r>
    <r>
      <rPr>
        <b/>
        <sz val="10"/>
        <color rgb="FFFF0000"/>
        <rFont val="Segoe UI"/>
        <family val="2"/>
      </rPr>
      <t>*</t>
    </r>
  </si>
  <si>
    <r>
      <rPr>
        <b/>
        <i/>
        <sz val="10"/>
        <color rgb="FFFF0000"/>
        <rFont val="Segoe UI"/>
        <family val="2"/>
      </rPr>
      <t>*</t>
    </r>
    <r>
      <rPr>
        <i/>
        <sz val="10"/>
        <color rgb="FFFF0000"/>
        <rFont val="Segoe UI"/>
        <family val="2"/>
      </rPr>
      <t xml:space="preserve"> </t>
    </r>
    <r>
      <rPr>
        <b/>
        <i/>
        <sz val="9"/>
        <color theme="1"/>
        <rFont val="Segoe UI"/>
        <family val="2"/>
      </rPr>
      <t>Comptes provisoires</t>
    </r>
  </si>
  <si>
    <t>Tableau 1: PIB Courant par branche d'activité de 1998 à 2023</t>
  </si>
  <si>
    <t>Données de juin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</si>
</sst>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0"/>
      <color rgb="FF000000"/>
      <name val="Segoe UI"/>
      <family val="2"/>
    </font>
    <font>
      <b/>
      <sz val="10"/>
      <color rgb="FFFF0000"/>
      <name val="Segoe UI"/>
      <family val="2"/>
    </font>
    <font>
      <i/>
      <sz val="10"/>
      <color theme="1"/>
      <name val="Segoe UI"/>
      <family val="2"/>
    </font>
    <font>
      <i/>
      <sz val="10"/>
      <color rgb="FFFF0000"/>
      <name val="Segoe UI"/>
      <family val="2"/>
    </font>
    <font>
      <b/>
      <i/>
      <sz val="10"/>
      <color rgb="FFFF0000"/>
      <name val="Segoe UI"/>
      <family val="2"/>
    </font>
    <font>
      <b/>
      <i/>
      <sz val="9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3" xfId="0" applyFont="1" applyBorder="1"/>
    <xf numFmtId="0" fontId="3" fillId="0" borderId="3" xfId="0" applyFont="1" applyBorder="1"/>
    <xf numFmtId="0" fontId="3" fillId="0" borderId="5" xfId="0" applyFont="1" applyBorder="1"/>
    <xf numFmtId="3" fontId="3" fillId="0" borderId="0" xfId="0" applyNumberFormat="1" applyFont="1"/>
    <xf numFmtId="3" fontId="3" fillId="0" borderId="7" xfId="0" applyNumberFormat="1" applyFont="1" applyBorder="1"/>
    <xf numFmtId="3" fontId="3" fillId="0" borderId="0" xfId="2" applyNumberFormat="1" applyFont="1"/>
    <xf numFmtId="0" fontId="4" fillId="0" borderId="1" xfId="0" applyFont="1" applyBorder="1"/>
    <xf numFmtId="3" fontId="4" fillId="0" borderId="2" xfId="0" applyNumberFormat="1" applyFont="1" applyBorder="1"/>
    <xf numFmtId="0" fontId="4" fillId="0" borderId="5" xfId="0" applyFont="1" applyBorder="1"/>
    <xf numFmtId="3" fontId="4" fillId="0" borderId="6" xfId="0" applyNumberFormat="1" applyFont="1" applyBorder="1"/>
    <xf numFmtId="164" fontId="4" fillId="0" borderId="6" xfId="2" applyNumberFormat="1" applyFont="1" applyBorder="1"/>
    <xf numFmtId="2" fontId="3" fillId="0" borderId="0" xfId="2" applyNumberFormat="1" applyFont="1"/>
    <xf numFmtId="10" fontId="3" fillId="0" borderId="0" xfId="2" applyNumberFormat="1" applyFont="1"/>
    <xf numFmtId="1" fontId="3" fillId="0" borderId="0" xfId="0" applyNumberFormat="1" applyFont="1"/>
    <xf numFmtId="165" fontId="3" fillId="0" borderId="0" xfId="1" applyNumberFormat="1" applyFont="1"/>
    <xf numFmtId="165" fontId="3" fillId="0" borderId="0" xfId="0" applyNumberFormat="1" applyFont="1"/>
    <xf numFmtId="0" fontId="1" fillId="0" borderId="3" xfId="0" applyFont="1" applyBorder="1"/>
    <xf numFmtId="0" fontId="1" fillId="0" borderId="0" xfId="0" applyFont="1"/>
    <xf numFmtId="0" fontId="5" fillId="0" borderId="0" xfId="0" applyFont="1"/>
    <xf numFmtId="165" fontId="4" fillId="0" borderId="4" xfId="1" applyNumberFormat="1" applyFont="1" applyBorder="1"/>
    <xf numFmtId="165" fontId="3" fillId="0" borderId="4" xfId="1" applyNumberFormat="1" applyFont="1" applyBorder="1"/>
    <xf numFmtId="165" fontId="1" fillId="0" borderId="4" xfId="1" applyNumberFormat="1" applyFont="1" applyBorder="1"/>
    <xf numFmtId="165" fontId="3" fillId="0" borderId="6" xfId="1" applyNumberFormat="1" applyFont="1" applyBorder="1"/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10" xfId="0" applyFont="1" applyBorder="1" applyAlignment="1">
      <alignment horizontal="center"/>
    </xf>
    <xf numFmtId="0" fontId="4" fillId="0" borderId="9" xfId="0" applyFont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8868C-6BE3-4B1F-85FE-DDDC2803AF73}">
  <dimension ref="A2:AA38"/>
  <sheetViews>
    <sheetView tabSelected="1" workbookViewId="0">
      <pane xSplit="1" ySplit="4" topLeftCell="B5" activePane="bottomRight" state="frozen"/>
      <selection activeCell="AA6" sqref="AA6"/>
      <selection pane="topRight" activeCell="AA6" sqref="AA6"/>
      <selection pane="bottomLeft" activeCell="AA6" sqref="AA6"/>
      <selection pane="bottomRight" activeCell="A3" sqref="A3"/>
    </sheetView>
  </sheetViews>
  <sheetFormatPr baseColWidth="10" defaultColWidth="9.1796875" defaultRowHeight="16" x14ac:dyDescent="0.45"/>
  <cols>
    <col min="1" max="1" width="62.453125" style="2" bestFit="1" customWidth="1"/>
    <col min="2" max="10" width="8.26953125" style="2" bestFit="1" customWidth="1"/>
    <col min="11" max="20" width="8.7265625" style="2" bestFit="1" customWidth="1"/>
    <col min="21" max="27" width="9.36328125" style="2" bestFit="1" customWidth="1"/>
    <col min="28" max="16384" width="9.1796875" style="2"/>
  </cols>
  <sheetData>
    <row r="2" spans="1:27" ht="15" customHeight="1" thickBot="1" x14ac:dyDescent="0.5">
      <c r="A2" s="1"/>
      <c r="B2" s="28" t="s">
        <v>31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ht="17" thickTop="1" thickBot="1" x14ac:dyDescent="0.5">
      <c r="A3" s="31" t="s">
        <v>32</v>
      </c>
    </row>
    <row r="4" spans="1:27" s="4" customFormat="1" ht="16.5" thickTop="1" x14ac:dyDescent="0.45">
      <c r="A4" s="30" t="s">
        <v>0</v>
      </c>
      <c r="B4" s="3">
        <v>1998</v>
      </c>
      <c r="C4" s="3">
        <v>1999</v>
      </c>
      <c r="D4" s="3">
        <v>2000</v>
      </c>
      <c r="E4" s="3">
        <v>2001</v>
      </c>
      <c r="F4" s="3">
        <v>2002</v>
      </c>
      <c r="G4" s="3">
        <v>2003</v>
      </c>
      <c r="H4" s="3">
        <v>2004</v>
      </c>
      <c r="I4" s="3">
        <v>2005</v>
      </c>
      <c r="J4" s="3">
        <v>2006</v>
      </c>
      <c r="K4" s="3">
        <v>2007</v>
      </c>
      <c r="L4" s="3">
        <v>2008</v>
      </c>
      <c r="M4" s="3">
        <v>2009</v>
      </c>
      <c r="N4" s="3">
        <v>2010</v>
      </c>
      <c r="O4" s="3">
        <v>2011</v>
      </c>
      <c r="P4" s="3">
        <v>2012</v>
      </c>
      <c r="Q4" s="3">
        <v>2013</v>
      </c>
      <c r="R4" s="3">
        <v>2014</v>
      </c>
      <c r="S4" s="3">
        <v>2015</v>
      </c>
      <c r="T4" s="3">
        <v>2016</v>
      </c>
      <c r="U4" s="3">
        <v>2017</v>
      </c>
      <c r="V4" s="3">
        <v>2018</v>
      </c>
      <c r="W4" s="3">
        <v>2019</v>
      </c>
      <c r="X4" s="3">
        <v>2020</v>
      </c>
      <c r="Y4" s="3">
        <v>2021</v>
      </c>
      <c r="Z4" s="3">
        <v>2022</v>
      </c>
      <c r="AA4" s="3" t="s">
        <v>29</v>
      </c>
    </row>
    <row r="5" spans="1:27" s="4" customFormat="1" x14ac:dyDescent="0.45">
      <c r="A5" s="5" t="s">
        <v>1</v>
      </c>
      <c r="B5" s="24">
        <v>9936.7891565672708</v>
      </c>
      <c r="C5" s="24">
        <v>10933.163643964217</v>
      </c>
      <c r="D5" s="24">
        <v>10556.414214604247</v>
      </c>
      <c r="E5" s="24">
        <v>11100.130256645532</v>
      </c>
      <c r="F5" s="24">
        <v>11700.581275925322</v>
      </c>
      <c r="G5" s="24">
        <v>13044.812421383993</v>
      </c>
      <c r="H5" s="24">
        <v>14366.073295392704</v>
      </c>
      <c r="I5" s="24">
        <v>15650.875608977327</v>
      </c>
      <c r="J5" s="24">
        <v>17483.975489627592</v>
      </c>
      <c r="K5" s="24">
        <v>20715.803018078375</v>
      </c>
      <c r="L5" s="24">
        <v>23017.223473225502</v>
      </c>
      <c r="M5" s="24">
        <v>23722.428871508117</v>
      </c>
      <c r="N5" s="24">
        <v>25986.003710727822</v>
      </c>
      <c r="O5" s="24">
        <v>27604.308825135413</v>
      </c>
      <c r="P5" s="24">
        <v>32103.094580704441</v>
      </c>
      <c r="Q5" s="24">
        <v>35363.287088092635</v>
      </c>
      <c r="R5" s="24">
        <v>37548.1</v>
      </c>
      <c r="S5" s="24">
        <v>41304.6</v>
      </c>
      <c r="T5" s="24">
        <v>49016.1</v>
      </c>
      <c r="U5" s="24">
        <v>55299.199999999997</v>
      </c>
      <c r="V5" s="24">
        <v>63075.7</v>
      </c>
      <c r="W5" s="24">
        <v>57811.1</v>
      </c>
      <c r="X5" s="24">
        <v>58838</v>
      </c>
      <c r="Y5" s="24">
        <v>63687.3</v>
      </c>
      <c r="Z5" s="24">
        <v>74947.600000000006</v>
      </c>
      <c r="AA5" s="24">
        <v>72848.5</v>
      </c>
    </row>
    <row r="6" spans="1:27" x14ac:dyDescent="0.45">
      <c r="A6" s="6" t="s">
        <v>2</v>
      </c>
      <c r="B6" s="25">
        <v>9936.7891565672708</v>
      </c>
      <c r="C6" s="25">
        <v>10933.163643964217</v>
      </c>
      <c r="D6" s="25">
        <v>10556.414214604247</v>
      </c>
      <c r="E6" s="25">
        <v>11100.130256645532</v>
      </c>
      <c r="F6" s="25">
        <v>11700.581275925322</v>
      </c>
      <c r="G6" s="25">
        <v>13044.812421383993</v>
      </c>
      <c r="H6" s="25">
        <v>14366.073295392704</v>
      </c>
      <c r="I6" s="25">
        <v>15650.875608977327</v>
      </c>
      <c r="J6" s="25">
        <v>17483.975489627592</v>
      </c>
      <c r="K6" s="25">
        <v>20715.803018078375</v>
      </c>
      <c r="L6" s="25">
        <v>23017.223473225502</v>
      </c>
      <c r="M6" s="25">
        <v>23722.428871508117</v>
      </c>
      <c r="N6" s="25">
        <v>25986.003710727822</v>
      </c>
      <c r="O6" s="25">
        <v>27604.308825135413</v>
      </c>
      <c r="P6" s="25">
        <v>32103.094580704441</v>
      </c>
      <c r="Q6" s="25">
        <v>35363.287088092635</v>
      </c>
      <c r="R6" s="25">
        <v>37548.1</v>
      </c>
      <c r="S6" s="25">
        <v>41304.6</v>
      </c>
      <c r="T6" s="25">
        <v>49016.1</v>
      </c>
      <c r="U6" s="25">
        <v>55299.199999999997</v>
      </c>
      <c r="V6" s="25">
        <v>63075.7</v>
      </c>
      <c r="W6" s="25">
        <v>57811.1</v>
      </c>
      <c r="X6" s="25">
        <v>58838</v>
      </c>
      <c r="Y6" s="25">
        <v>63687.3</v>
      </c>
      <c r="Z6" s="25">
        <v>74947.600000000006</v>
      </c>
      <c r="AA6" s="25">
        <v>72848.5</v>
      </c>
    </row>
    <row r="7" spans="1:27" x14ac:dyDescent="0.45">
      <c r="A7" s="6" t="s">
        <v>3</v>
      </c>
      <c r="B7" s="25">
        <v>3357.0995895770889</v>
      </c>
      <c r="C7" s="25">
        <v>2922.7374270259561</v>
      </c>
      <c r="D7" s="25">
        <v>2539.6192096492587</v>
      </c>
      <c r="E7" s="25">
        <v>2208.7416612371912</v>
      </c>
      <c r="F7" s="25">
        <v>2434.8406806765306</v>
      </c>
      <c r="G7" s="25">
        <v>2963.4911786734656</v>
      </c>
      <c r="H7" s="25">
        <v>2165.1471689685436</v>
      </c>
      <c r="I7" s="25">
        <v>3533.9097965807159</v>
      </c>
      <c r="J7" s="25">
        <v>3696.1811747303755</v>
      </c>
      <c r="K7" s="25">
        <v>4176.5046119593344</v>
      </c>
      <c r="L7" s="25">
        <v>5450.1178428832509</v>
      </c>
      <c r="M7" s="25">
        <v>5160.8680996647863</v>
      </c>
      <c r="N7" s="25">
        <v>7252.6873473044052</v>
      </c>
      <c r="O7" s="25">
        <v>6480.3980354488322</v>
      </c>
      <c r="P7" s="25">
        <v>9627.2633181179499</v>
      </c>
      <c r="Q7" s="25">
        <v>11478.22651675566</v>
      </c>
      <c r="R7" s="25">
        <v>10561.2</v>
      </c>
      <c r="S7" s="25">
        <v>9944.7000000000007</v>
      </c>
      <c r="T7" s="25">
        <v>10266</v>
      </c>
      <c r="U7" s="25">
        <v>10510.2</v>
      </c>
      <c r="V7" s="25">
        <v>11821.7</v>
      </c>
      <c r="W7" s="25">
        <v>12091</v>
      </c>
      <c r="X7" s="25">
        <v>11815.4</v>
      </c>
      <c r="Y7" s="25">
        <v>13104</v>
      </c>
      <c r="Z7" s="25">
        <v>18686.599999999999</v>
      </c>
      <c r="AA7" s="25">
        <v>20399.599999999999</v>
      </c>
    </row>
    <row r="8" spans="1:27" x14ac:dyDescent="0.45">
      <c r="A8" s="6" t="s">
        <v>4</v>
      </c>
      <c r="B8" s="25">
        <v>3327.1473232803714</v>
      </c>
      <c r="C8" s="25">
        <v>4375.6275580444562</v>
      </c>
      <c r="D8" s="25">
        <v>5002.5367101962001</v>
      </c>
      <c r="E8" s="25">
        <v>5555.9476922359654</v>
      </c>
      <c r="F8" s="25">
        <v>5979.1570564435333</v>
      </c>
      <c r="G8" s="25">
        <v>7202.9445105298946</v>
      </c>
      <c r="H8" s="25">
        <v>8489.1127790524242</v>
      </c>
      <c r="I8" s="25">
        <v>8267.9223760035857</v>
      </c>
      <c r="J8" s="25">
        <v>8748.2692469741123</v>
      </c>
      <c r="K8" s="25">
        <v>10245.449742226618</v>
      </c>
      <c r="L8" s="25">
        <v>11750.931664664913</v>
      </c>
      <c r="M8" s="25">
        <v>12224.105766168743</v>
      </c>
      <c r="N8" s="25">
        <v>12549.481084680767</v>
      </c>
      <c r="O8" s="25">
        <v>13414.708574877624</v>
      </c>
      <c r="P8" s="25">
        <v>13337.025058370094</v>
      </c>
      <c r="Q8" s="25">
        <v>15796.511683900171</v>
      </c>
      <c r="R8" s="25">
        <v>18699.7</v>
      </c>
      <c r="S8" s="25">
        <v>21744.1</v>
      </c>
      <c r="T8" s="25">
        <v>24390.9</v>
      </c>
      <c r="U8" s="25">
        <v>25830.3</v>
      </c>
      <c r="V8" s="25">
        <v>27159.1</v>
      </c>
      <c r="W8" s="25">
        <v>26789.9</v>
      </c>
      <c r="X8" s="25">
        <v>27799</v>
      </c>
      <c r="Y8" s="25">
        <v>33712.199999999997</v>
      </c>
      <c r="Z8" s="25">
        <v>41005.599999999999</v>
      </c>
      <c r="AA8" s="25">
        <v>41603.199999999997</v>
      </c>
    </row>
    <row r="9" spans="1:27" x14ac:dyDescent="0.45">
      <c r="A9" s="6" t="s">
        <v>5</v>
      </c>
      <c r="B9" s="25">
        <v>3252.5422437098118</v>
      </c>
      <c r="C9" s="25">
        <v>3634.7986588938052</v>
      </c>
      <c r="D9" s="25">
        <v>3014.2582947587889</v>
      </c>
      <c r="E9" s="25">
        <v>3335.4409031723771</v>
      </c>
      <c r="F9" s="25">
        <v>3286.5835388052606</v>
      </c>
      <c r="G9" s="25">
        <v>2878.3767321806326</v>
      </c>
      <c r="H9" s="25">
        <v>3711.8133473717367</v>
      </c>
      <c r="I9" s="25">
        <v>3849.0434363930253</v>
      </c>
      <c r="J9" s="25">
        <v>5039.5250679231012</v>
      </c>
      <c r="K9" s="25">
        <v>6293.8486638924242</v>
      </c>
      <c r="L9" s="25">
        <v>5816.1739656773398</v>
      </c>
      <c r="M9" s="25">
        <v>6337.4550056745884</v>
      </c>
      <c r="N9" s="25">
        <v>6183.8352787426493</v>
      </c>
      <c r="O9" s="25">
        <v>7709.2022148089554</v>
      </c>
      <c r="P9" s="25">
        <v>9138.8062042163911</v>
      </c>
      <c r="Q9" s="25">
        <v>8088.5488874368066</v>
      </c>
      <c r="R9" s="25">
        <v>8287.2000000000007</v>
      </c>
      <c r="S9" s="25">
        <v>9615.7999999999993</v>
      </c>
      <c r="T9" s="25">
        <v>14359.2</v>
      </c>
      <c r="U9" s="25">
        <v>18958.7</v>
      </c>
      <c r="V9" s="25">
        <v>24094.9</v>
      </c>
      <c r="W9" s="25">
        <v>18930.2</v>
      </c>
      <c r="X9" s="25">
        <v>19223.599999999999</v>
      </c>
      <c r="Y9" s="25">
        <v>16871.099999999999</v>
      </c>
      <c r="Z9" s="25">
        <v>15255.4</v>
      </c>
      <c r="AA9" s="25">
        <v>10845.7</v>
      </c>
    </row>
    <row r="10" spans="1:27" s="4" customFormat="1" x14ac:dyDescent="0.45">
      <c r="A10" s="5" t="s">
        <v>6</v>
      </c>
      <c r="B10" s="24">
        <v>12846.969390487571</v>
      </c>
      <c r="C10" s="24">
        <v>13484.867475511448</v>
      </c>
      <c r="D10" s="24">
        <v>12734.599923565931</v>
      </c>
      <c r="E10" s="24">
        <v>12960.131823458996</v>
      </c>
      <c r="F10" s="24">
        <v>13724.052235568559</v>
      </c>
      <c r="G10" s="24">
        <v>14423.647254553023</v>
      </c>
      <c r="H10" s="24">
        <v>17258.4936498434</v>
      </c>
      <c r="I10" s="24">
        <v>25882.041312376885</v>
      </c>
      <c r="J10" s="24">
        <v>46185.91607938434</v>
      </c>
      <c r="K10" s="24">
        <v>41589.18324421491</v>
      </c>
      <c r="L10" s="24">
        <v>45253.427292240078</v>
      </c>
      <c r="M10" s="24">
        <v>40515.531624021787</v>
      </c>
      <c r="N10" s="24">
        <v>59312.621890349139</v>
      </c>
      <c r="O10" s="24">
        <v>83878.273960098188</v>
      </c>
      <c r="P10" s="24">
        <v>74788.015716478898</v>
      </c>
      <c r="Q10" s="24">
        <v>83854.439338418262</v>
      </c>
      <c r="R10" s="24">
        <v>56753.2</v>
      </c>
      <c r="S10" s="24">
        <v>45543.199999999997</v>
      </c>
      <c r="T10" s="24">
        <v>56863.8</v>
      </c>
      <c r="U10" s="24">
        <v>57798.5</v>
      </c>
      <c r="V10" s="24">
        <v>63019.9</v>
      </c>
      <c r="W10" s="24">
        <v>82839.8</v>
      </c>
      <c r="X10" s="24">
        <v>103365.7</v>
      </c>
      <c r="Y10" s="24">
        <v>106702.9</v>
      </c>
      <c r="Z10" s="24">
        <v>102862.39999999999</v>
      </c>
      <c r="AA10" s="24">
        <v>118895.6</v>
      </c>
    </row>
    <row r="11" spans="1:27" x14ac:dyDescent="0.45">
      <c r="A11" s="6" t="s">
        <v>7</v>
      </c>
      <c r="B11" s="25">
        <v>4782.6360460422393</v>
      </c>
      <c r="C11" s="25">
        <v>4682.4036899421944</v>
      </c>
      <c r="D11" s="25">
        <v>5076.5908235096631</v>
      </c>
      <c r="E11" s="25">
        <v>5037.4387102866376</v>
      </c>
      <c r="F11" s="25">
        <v>4453.1501497837453</v>
      </c>
      <c r="G11" s="25">
        <v>4915.3963499647907</v>
      </c>
      <c r="H11" s="25">
        <v>5930.4876836429003</v>
      </c>
      <c r="I11" s="25">
        <v>12648.158162592494</v>
      </c>
      <c r="J11" s="25">
        <v>31358.62047765313</v>
      </c>
      <c r="K11" s="25">
        <v>26890.983088853322</v>
      </c>
      <c r="L11" s="25">
        <v>30970.794376994563</v>
      </c>
      <c r="M11" s="25">
        <v>21962.21511001305</v>
      </c>
      <c r="N11" s="25">
        <v>39126.346716570974</v>
      </c>
      <c r="O11" s="25">
        <v>62492.88872862485</v>
      </c>
      <c r="P11" s="25">
        <v>50215.227482442235</v>
      </c>
      <c r="Q11" s="25">
        <v>56009.938970274154</v>
      </c>
      <c r="R11" s="25">
        <v>26338.1</v>
      </c>
      <c r="S11" s="25">
        <v>12914.1</v>
      </c>
      <c r="T11" s="25">
        <v>25466.5</v>
      </c>
      <c r="U11" s="25">
        <v>24915.4</v>
      </c>
      <c r="V11" s="25">
        <v>26457.4</v>
      </c>
      <c r="W11" s="25">
        <v>43006.400000000001</v>
      </c>
      <c r="X11" s="25">
        <v>64303.4</v>
      </c>
      <c r="Y11" s="25">
        <v>68479.399999999994</v>
      </c>
      <c r="Z11" s="25">
        <v>62716</v>
      </c>
      <c r="AA11" s="25">
        <v>73474.100000000006</v>
      </c>
    </row>
    <row r="12" spans="1:27" x14ac:dyDescent="0.45">
      <c r="A12" s="6" t="s">
        <v>8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16201.864670327142</v>
      </c>
      <c r="K12" s="25">
        <v>7796.6046768340502</v>
      </c>
      <c r="L12" s="25">
        <v>4679.0665213001166</v>
      </c>
      <c r="M12" s="25">
        <v>2044.658915200095</v>
      </c>
      <c r="N12" s="25">
        <v>3238.2140237583899</v>
      </c>
      <c r="O12" s="25">
        <v>4244.5621100530116</v>
      </c>
      <c r="P12" s="25">
        <v>2514.1226306852022</v>
      </c>
      <c r="Q12" s="25">
        <v>3231.6830482916653</v>
      </c>
      <c r="R12" s="25">
        <v>3569.5</v>
      </c>
      <c r="S12" s="25">
        <v>648.5</v>
      </c>
      <c r="T12" s="25">
        <v>882.2</v>
      </c>
      <c r="U12" s="25">
        <v>701.8</v>
      </c>
      <c r="V12" s="25">
        <v>353.3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</row>
    <row r="13" spans="1:27" x14ac:dyDescent="0.45">
      <c r="A13" s="6" t="s">
        <v>9</v>
      </c>
      <c r="B13" s="25">
        <v>4782.6360460422393</v>
      </c>
      <c r="C13" s="25">
        <v>4682.4036899421944</v>
      </c>
      <c r="D13" s="25">
        <v>5076.5908235096631</v>
      </c>
      <c r="E13" s="25">
        <v>5037.4387102866376</v>
      </c>
      <c r="F13" s="25">
        <v>4453.1501497837453</v>
      </c>
      <c r="G13" s="25">
        <v>4915.3963499647907</v>
      </c>
      <c r="H13" s="25">
        <v>5930.4876836429003</v>
      </c>
      <c r="I13" s="25">
        <v>12648.158162592494</v>
      </c>
      <c r="J13" s="25">
        <v>15156.755807325992</v>
      </c>
      <c r="K13" s="25">
        <v>19094.378412019269</v>
      </c>
      <c r="L13" s="25">
        <v>26291.727855694451</v>
      </c>
      <c r="M13" s="25">
        <v>19917.556194812954</v>
      </c>
      <c r="N13" s="25">
        <v>35888.132692812578</v>
      </c>
      <c r="O13" s="25">
        <v>58248.326618571838</v>
      </c>
      <c r="P13" s="25">
        <v>47701.104851757031</v>
      </c>
      <c r="Q13" s="25">
        <v>52778.255921982483</v>
      </c>
      <c r="R13" s="25">
        <v>22768.6</v>
      </c>
      <c r="S13" s="25">
        <v>12265.6</v>
      </c>
      <c r="T13" s="25">
        <v>24584.3</v>
      </c>
      <c r="U13" s="25">
        <v>24213.599999999999</v>
      </c>
      <c r="V13" s="25">
        <v>26104.1</v>
      </c>
      <c r="W13" s="25">
        <v>43006.400000000001</v>
      </c>
      <c r="X13" s="25">
        <v>64303.4</v>
      </c>
      <c r="Y13" s="25">
        <v>68479.399999999994</v>
      </c>
      <c r="Z13" s="25">
        <v>62716</v>
      </c>
      <c r="AA13" s="25">
        <v>73474.100000000006</v>
      </c>
    </row>
    <row r="14" spans="1:27" x14ac:dyDescent="0.45">
      <c r="A14" s="6" t="s">
        <v>10</v>
      </c>
      <c r="B14" s="25">
        <v>4392.2273764523952</v>
      </c>
      <c r="C14" s="25">
        <v>4307.0711063001681</v>
      </c>
      <c r="D14" s="25">
        <v>4619.5554361289378</v>
      </c>
      <c r="E14" s="25">
        <v>4533.1435678739745</v>
      </c>
      <c r="F14" s="25">
        <v>4166.4081334693747</v>
      </c>
      <c r="G14" s="25">
        <v>4598.4737851482541</v>
      </c>
      <c r="H14" s="25">
        <v>5549.5317209616205</v>
      </c>
      <c r="I14" s="25">
        <v>11766.394677372507</v>
      </c>
      <c r="J14" s="25">
        <v>13688.570404920134</v>
      </c>
      <c r="K14" s="25">
        <v>17895.995261790827</v>
      </c>
      <c r="L14" s="25">
        <v>24563.74663138251</v>
      </c>
      <c r="M14" s="25">
        <v>18570.174643532791</v>
      </c>
      <c r="N14" s="25">
        <v>34255.789328470113</v>
      </c>
      <c r="O14" s="25">
        <v>56612.276798492487</v>
      </c>
      <c r="P14" s="25">
        <v>45820.052997857172</v>
      </c>
      <c r="Q14" s="25">
        <v>50264.385043969043</v>
      </c>
      <c r="R14" s="25">
        <v>19550</v>
      </c>
      <c r="S14" s="25">
        <v>8626.7000000000007</v>
      </c>
      <c r="T14" s="25">
        <v>20538.3</v>
      </c>
      <c r="U14" s="25">
        <v>19027.7</v>
      </c>
      <c r="V14" s="25">
        <v>19348.5</v>
      </c>
      <c r="W14" s="25">
        <v>36491</v>
      </c>
      <c r="X14" s="25">
        <v>58841.5</v>
      </c>
      <c r="Y14" s="25">
        <v>63492.5</v>
      </c>
      <c r="Z14" s="25">
        <v>56235.6</v>
      </c>
      <c r="AA14" s="25">
        <v>66317.899999999994</v>
      </c>
    </row>
    <row r="15" spans="1:27" x14ac:dyDescent="0.45">
      <c r="A15" s="6" t="s">
        <v>11</v>
      </c>
      <c r="B15" s="25">
        <v>4392.2273764523952</v>
      </c>
      <c r="C15" s="25">
        <v>4307.0711063001681</v>
      </c>
      <c r="D15" s="25">
        <v>4619.5554361289378</v>
      </c>
      <c r="E15" s="25">
        <v>4533.1435678739745</v>
      </c>
      <c r="F15" s="25">
        <v>4166.4081334693747</v>
      </c>
      <c r="G15" s="25">
        <v>4598.4737851482541</v>
      </c>
      <c r="H15" s="25">
        <v>5549.5317209616205</v>
      </c>
      <c r="I15" s="25">
        <v>11703.652735540225</v>
      </c>
      <c r="J15" s="25">
        <v>13276.408489872285</v>
      </c>
      <c r="K15" s="25">
        <v>14280.66146865153</v>
      </c>
      <c r="L15" s="25">
        <v>19253.450016133967</v>
      </c>
      <c r="M15" s="25">
        <v>13576.681450880738</v>
      </c>
      <c r="N15" s="25">
        <v>26803.643675791147</v>
      </c>
      <c r="O15" s="25">
        <v>45365.401361596843</v>
      </c>
      <c r="P15" s="25">
        <v>34445.973068896928</v>
      </c>
      <c r="Q15" s="25">
        <v>39210.985904704212</v>
      </c>
      <c r="R15" s="25">
        <v>13650.1</v>
      </c>
      <c r="S15" s="25">
        <v>3840.2</v>
      </c>
      <c r="T15" s="25">
        <v>14654.1</v>
      </c>
      <c r="U15" s="25">
        <v>11863.8</v>
      </c>
      <c r="V15" s="25">
        <v>10412.5</v>
      </c>
      <c r="W15" s="25">
        <v>23629</v>
      </c>
      <c r="X15" s="25">
        <v>35769.9</v>
      </c>
      <c r="Y15" s="25">
        <v>48024.6</v>
      </c>
      <c r="Z15" s="25">
        <v>31535.7</v>
      </c>
      <c r="AA15" s="25">
        <v>32984</v>
      </c>
    </row>
    <row r="16" spans="1:27" x14ac:dyDescent="0.45">
      <c r="A16" s="6" t="s">
        <v>12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62.741941832283089</v>
      </c>
      <c r="J16" s="25">
        <v>412.16191504784899</v>
      </c>
      <c r="K16" s="25">
        <v>3615.3337931392971</v>
      </c>
      <c r="L16" s="25">
        <v>5310.2966152485442</v>
      </c>
      <c r="M16" s="25">
        <v>4993.4931926520558</v>
      </c>
      <c r="N16" s="25">
        <v>7452.1456526789725</v>
      </c>
      <c r="O16" s="25">
        <v>11246.875436895638</v>
      </c>
      <c r="P16" s="25">
        <v>11374.079928960236</v>
      </c>
      <c r="Q16" s="25">
        <v>11053.399139264833</v>
      </c>
      <c r="R16" s="25">
        <v>5899.9</v>
      </c>
      <c r="S16" s="25">
        <v>4786.5</v>
      </c>
      <c r="T16" s="25">
        <v>5884.2</v>
      </c>
      <c r="U16" s="25">
        <v>7163.9</v>
      </c>
      <c r="V16" s="25">
        <v>8936</v>
      </c>
      <c r="W16" s="25">
        <v>12862</v>
      </c>
      <c r="X16" s="25">
        <v>23071.599999999999</v>
      </c>
      <c r="Y16" s="25">
        <v>15467.9</v>
      </c>
      <c r="Z16" s="25">
        <v>24699.9</v>
      </c>
      <c r="AA16" s="25">
        <v>33333.9</v>
      </c>
    </row>
    <row r="17" spans="1:27" x14ac:dyDescent="0.45">
      <c r="A17" s="6" t="s">
        <v>13</v>
      </c>
      <c r="B17" s="25">
        <v>390.40866958984407</v>
      </c>
      <c r="C17" s="25">
        <v>375.33258364202595</v>
      </c>
      <c r="D17" s="25">
        <v>457.03538738072558</v>
      </c>
      <c r="E17" s="25">
        <v>504.29514241266395</v>
      </c>
      <c r="F17" s="25">
        <v>286.74201631437035</v>
      </c>
      <c r="G17" s="25">
        <v>316.92256481653703</v>
      </c>
      <c r="H17" s="25">
        <v>380.95596268127969</v>
      </c>
      <c r="I17" s="25">
        <v>881.76348521998625</v>
      </c>
      <c r="J17" s="25">
        <v>1468.1854024058598</v>
      </c>
      <c r="K17" s="25">
        <v>1198.3831502284406</v>
      </c>
      <c r="L17" s="25">
        <v>1727.9812243119425</v>
      </c>
      <c r="M17" s="25">
        <v>1347.3815512801623</v>
      </c>
      <c r="N17" s="25">
        <v>1632.3433643424664</v>
      </c>
      <c r="O17" s="25">
        <v>1636.0498200793506</v>
      </c>
      <c r="P17" s="25">
        <v>1881.0518538998622</v>
      </c>
      <c r="Q17" s="25">
        <v>2513.8708780134452</v>
      </c>
      <c r="R17" s="25">
        <v>3218.6</v>
      </c>
      <c r="S17" s="25">
        <v>3638.9</v>
      </c>
      <c r="T17" s="25">
        <v>4046</v>
      </c>
      <c r="U17" s="25">
        <v>5185.8999999999996</v>
      </c>
      <c r="V17" s="25">
        <v>6755.6</v>
      </c>
      <c r="W17" s="25">
        <v>6515.4</v>
      </c>
      <c r="X17" s="25">
        <v>5461.9</v>
      </c>
      <c r="Y17" s="25">
        <v>4986.8999999999996</v>
      </c>
      <c r="Z17" s="25">
        <v>6480.4</v>
      </c>
      <c r="AA17" s="25">
        <v>7156.2</v>
      </c>
    </row>
    <row r="18" spans="1:27" x14ac:dyDescent="0.45">
      <c r="A18" s="6" t="s">
        <v>14</v>
      </c>
      <c r="B18" s="25">
        <v>7309.1496757237564</v>
      </c>
      <c r="C18" s="25">
        <v>8169.4612602103352</v>
      </c>
      <c r="D18" s="25">
        <v>7055.41290520036</v>
      </c>
      <c r="E18" s="25">
        <v>7289.5427247808984</v>
      </c>
      <c r="F18" s="25">
        <v>8411.2534313219894</v>
      </c>
      <c r="G18" s="25">
        <v>8494.488372740052</v>
      </c>
      <c r="H18" s="25">
        <v>9190.670316676682</v>
      </c>
      <c r="I18" s="25">
        <v>10616.096182379169</v>
      </c>
      <c r="J18" s="25">
        <v>11432.13553737284</v>
      </c>
      <c r="K18" s="25">
        <v>11181.81122130208</v>
      </c>
      <c r="L18" s="25">
        <v>10778.392010844644</v>
      </c>
      <c r="M18" s="25">
        <v>15033.289535350812</v>
      </c>
      <c r="N18" s="25">
        <v>15365.656066711017</v>
      </c>
      <c r="O18" s="25">
        <v>15102.468511696055</v>
      </c>
      <c r="P18" s="25">
        <v>16928.850800567441</v>
      </c>
      <c r="Q18" s="25">
        <v>18468.491625951567</v>
      </c>
      <c r="R18" s="25">
        <v>19676.599999999999</v>
      </c>
      <c r="S18" s="25">
        <v>20779.599999999999</v>
      </c>
      <c r="T18" s="25">
        <v>20618.400000000001</v>
      </c>
      <c r="U18" s="25">
        <v>22541.3</v>
      </c>
      <c r="V18" s="25">
        <v>23130.2</v>
      </c>
      <c r="W18" s="25">
        <v>26242.5</v>
      </c>
      <c r="X18" s="25">
        <v>27287.200000000001</v>
      </c>
      <c r="Y18" s="25">
        <v>25792</v>
      </c>
      <c r="Z18" s="25">
        <v>28250.9</v>
      </c>
      <c r="AA18" s="25">
        <v>32716.7</v>
      </c>
    </row>
    <row r="19" spans="1:27" x14ac:dyDescent="0.45">
      <c r="A19" s="6" t="s">
        <v>15</v>
      </c>
      <c r="B19" s="25">
        <v>3969.8414309082568</v>
      </c>
      <c r="C19" s="25">
        <v>4426.0963171171743</v>
      </c>
      <c r="D19" s="25">
        <v>4198.3747331496843</v>
      </c>
      <c r="E19" s="25">
        <v>4526.5641402782421</v>
      </c>
      <c r="F19" s="25">
        <v>5671.0259998414022</v>
      </c>
      <c r="G19" s="25">
        <v>5783.0303641500595</v>
      </c>
      <c r="H19" s="25">
        <v>6743.1610771970109</v>
      </c>
      <c r="I19" s="25">
        <v>7517.5467902818637</v>
      </c>
      <c r="J19" s="25">
        <v>8929.2752587594659</v>
      </c>
      <c r="K19" s="25">
        <v>8220.338491698798</v>
      </c>
      <c r="L19" s="25">
        <v>6853.9626120359662</v>
      </c>
      <c r="M19" s="25">
        <v>10433.828262380501</v>
      </c>
      <c r="N19" s="25">
        <v>10413.76332647526</v>
      </c>
      <c r="O19" s="25">
        <v>10920.912457641756</v>
      </c>
      <c r="P19" s="25">
        <v>13014.362337664928</v>
      </c>
      <c r="Q19" s="25">
        <v>13914.977004905004</v>
      </c>
      <c r="R19" s="25">
        <v>14796.5</v>
      </c>
      <c r="S19" s="25">
        <v>14893.1</v>
      </c>
      <c r="T19" s="25">
        <v>13779</v>
      </c>
      <c r="U19" s="25">
        <v>15611.3</v>
      </c>
      <c r="V19" s="25">
        <v>16898.2</v>
      </c>
      <c r="W19" s="25">
        <v>20556.2</v>
      </c>
      <c r="X19" s="25">
        <v>20538.7</v>
      </c>
      <c r="Y19" s="25">
        <v>20250.099999999999</v>
      </c>
      <c r="Z19" s="25">
        <v>23388.7</v>
      </c>
      <c r="AA19" s="25">
        <v>25212</v>
      </c>
    </row>
    <row r="20" spans="1:27" x14ac:dyDescent="0.45">
      <c r="A20" s="6" t="s">
        <v>16</v>
      </c>
      <c r="B20" s="25">
        <v>3339.3082448155001</v>
      </c>
      <c r="C20" s="25">
        <v>3743.3649430931605</v>
      </c>
      <c r="D20" s="25">
        <v>2857.0381720506753</v>
      </c>
      <c r="E20" s="25">
        <v>2762.9785845026568</v>
      </c>
      <c r="F20" s="25">
        <v>2740.2274314805863</v>
      </c>
      <c r="G20" s="25">
        <v>2711.4580085899925</v>
      </c>
      <c r="H20" s="25">
        <v>2447.5092394796711</v>
      </c>
      <c r="I20" s="25">
        <v>3098.5493920973072</v>
      </c>
      <c r="J20" s="25">
        <v>2502.8602786133756</v>
      </c>
      <c r="K20" s="25">
        <v>2961.4727296032806</v>
      </c>
      <c r="L20" s="25">
        <v>3924.429398808677</v>
      </c>
      <c r="M20" s="25">
        <v>4599.4612729703131</v>
      </c>
      <c r="N20" s="25">
        <v>4951.8927402357567</v>
      </c>
      <c r="O20" s="25">
        <v>4181.5560540542983</v>
      </c>
      <c r="P20" s="25">
        <v>3914.4884629025109</v>
      </c>
      <c r="Q20" s="25">
        <v>4553.5146210465637</v>
      </c>
      <c r="R20" s="25">
        <v>4880.1000000000004</v>
      </c>
      <c r="S20" s="25">
        <v>5886.5</v>
      </c>
      <c r="T20" s="25">
        <v>6839.4</v>
      </c>
      <c r="U20" s="25">
        <v>6930</v>
      </c>
      <c r="V20" s="25">
        <v>6232</v>
      </c>
      <c r="W20" s="25">
        <v>5686.3</v>
      </c>
      <c r="X20" s="25">
        <v>6748.5</v>
      </c>
      <c r="Y20" s="25">
        <v>5541.9</v>
      </c>
      <c r="Z20" s="25">
        <v>4862.2</v>
      </c>
      <c r="AA20" s="25">
        <v>7504.7</v>
      </c>
    </row>
    <row r="21" spans="1:27" x14ac:dyDescent="0.45">
      <c r="A21" s="6" t="s">
        <v>17</v>
      </c>
      <c r="B21" s="25">
        <v>755.18366872157492</v>
      </c>
      <c r="C21" s="25">
        <v>633.00252535891718</v>
      </c>
      <c r="D21" s="25">
        <v>602.59619485590895</v>
      </c>
      <c r="E21" s="25">
        <v>633.15038839146177</v>
      </c>
      <c r="F21" s="25">
        <v>859.64865446282602</v>
      </c>
      <c r="G21" s="25">
        <v>1013.7625318481814</v>
      </c>
      <c r="H21" s="25">
        <v>2137.3356495238186</v>
      </c>
      <c r="I21" s="25">
        <v>2617.7869674052208</v>
      </c>
      <c r="J21" s="25">
        <v>3395.1600643583638</v>
      </c>
      <c r="K21" s="25">
        <v>3516.3889340595097</v>
      </c>
      <c r="L21" s="25">
        <v>3504.2409044008682</v>
      </c>
      <c r="M21" s="25">
        <v>3520.026978657922</v>
      </c>
      <c r="N21" s="25">
        <v>4820.6191070671557</v>
      </c>
      <c r="O21" s="25">
        <v>6282.9167197772831</v>
      </c>
      <c r="P21" s="25">
        <v>7643.9374334692111</v>
      </c>
      <c r="Q21" s="25">
        <v>9376.00874219254</v>
      </c>
      <c r="R21" s="25">
        <v>10738.5</v>
      </c>
      <c r="S21" s="25">
        <v>11849.5</v>
      </c>
      <c r="T21" s="25">
        <v>10778.9</v>
      </c>
      <c r="U21" s="25">
        <v>10341.799999999999</v>
      </c>
      <c r="V21" s="25">
        <v>13432.3</v>
      </c>
      <c r="W21" s="25">
        <v>13590.9</v>
      </c>
      <c r="X21" s="25">
        <v>11775.1</v>
      </c>
      <c r="Y21" s="25">
        <v>12431.5</v>
      </c>
      <c r="Z21" s="25">
        <v>11895.5</v>
      </c>
      <c r="AA21" s="25">
        <v>12704.8</v>
      </c>
    </row>
    <row r="22" spans="1:27" s="4" customFormat="1" x14ac:dyDescent="0.45">
      <c r="A22" s="5" t="s">
        <v>18</v>
      </c>
      <c r="B22" s="24">
        <v>13783.089389128156</v>
      </c>
      <c r="C22" s="24">
        <v>15248.037526455915</v>
      </c>
      <c r="D22" s="24">
        <v>17163.07711024255</v>
      </c>
      <c r="E22" s="24">
        <v>18422.091462020064</v>
      </c>
      <c r="F22" s="24">
        <v>20309.635032766248</v>
      </c>
      <c r="G22" s="24">
        <v>23393.009221525415</v>
      </c>
      <c r="H22" s="24">
        <v>26858.261967327871</v>
      </c>
      <c r="I22" s="24">
        <v>31725.462547472958</v>
      </c>
      <c r="J22" s="24">
        <v>35879.82032360851</v>
      </c>
      <c r="K22" s="24">
        <v>43049.78156384168</v>
      </c>
      <c r="L22" s="24">
        <v>48662.955355110709</v>
      </c>
      <c r="M22" s="24">
        <v>52873.624705687478</v>
      </c>
      <c r="N22" s="24">
        <v>62040.215717016334</v>
      </c>
      <c r="O22" s="24">
        <v>68832.295535777012</v>
      </c>
      <c r="P22" s="24">
        <v>77570.807105551037</v>
      </c>
      <c r="Q22" s="24">
        <v>82316.683448849406</v>
      </c>
      <c r="R22" s="24">
        <v>88537.3</v>
      </c>
      <c r="S22" s="24">
        <v>93089</v>
      </c>
      <c r="T22" s="24">
        <v>98947.7</v>
      </c>
      <c r="U22" s="24">
        <v>106900</v>
      </c>
      <c r="V22" s="24">
        <v>115801.7</v>
      </c>
      <c r="W22" s="24">
        <v>124080.5</v>
      </c>
      <c r="X22" s="24">
        <v>119752</v>
      </c>
      <c r="Y22" s="24">
        <v>137298.70000000001</v>
      </c>
      <c r="Z22" s="24">
        <v>157495.79999999999</v>
      </c>
      <c r="AA22" s="24">
        <v>170362.1</v>
      </c>
    </row>
    <row r="23" spans="1:27" x14ac:dyDescent="0.45">
      <c r="A23" s="6" t="s">
        <v>19</v>
      </c>
      <c r="B23" s="25">
        <v>1562.7936075117109</v>
      </c>
      <c r="C23" s="25">
        <v>1643.5310945506783</v>
      </c>
      <c r="D23" s="25">
        <v>1488.5902364415031</v>
      </c>
      <c r="E23" s="25">
        <v>1811.8818423874357</v>
      </c>
      <c r="F23" s="25">
        <v>2760.5908982189467</v>
      </c>
      <c r="G23" s="25">
        <v>3252.1169743551154</v>
      </c>
      <c r="H23" s="25">
        <v>3977.1597445010239</v>
      </c>
      <c r="I23" s="25">
        <v>4081.669198308914</v>
      </c>
      <c r="J23" s="25">
        <v>4801.9744267576152</v>
      </c>
      <c r="K23" s="25">
        <v>5382.3725179550838</v>
      </c>
      <c r="L23" s="25">
        <v>4845.3277730916934</v>
      </c>
      <c r="M23" s="25">
        <v>4634.7087533786707</v>
      </c>
      <c r="N23" s="25">
        <v>7677.6790875817915</v>
      </c>
      <c r="O23" s="25">
        <v>8738.4030929718465</v>
      </c>
      <c r="P23" s="25">
        <v>10927.468315895385</v>
      </c>
      <c r="Q23" s="25">
        <v>10750.960949543478</v>
      </c>
      <c r="R23" s="25">
        <v>11783.6</v>
      </c>
      <c r="S23" s="25">
        <v>12145.4</v>
      </c>
      <c r="T23" s="25">
        <v>14895.3</v>
      </c>
      <c r="U23" s="25">
        <v>16768.599999999999</v>
      </c>
      <c r="V23" s="25">
        <v>19228.5</v>
      </c>
      <c r="W23" s="25">
        <v>20183.8</v>
      </c>
      <c r="X23" s="25">
        <v>20057.8</v>
      </c>
      <c r="Y23" s="25">
        <v>21868.400000000001</v>
      </c>
      <c r="Z23" s="25">
        <v>22928.799999999999</v>
      </c>
      <c r="AA23" s="25">
        <v>23928.5</v>
      </c>
    </row>
    <row r="24" spans="1:27" x14ac:dyDescent="0.45">
      <c r="A24" s="6" t="s">
        <v>20</v>
      </c>
      <c r="B24" s="25">
        <v>1033.9116416922952</v>
      </c>
      <c r="C24" s="25">
        <v>1025.7845219324388</v>
      </c>
      <c r="D24" s="25">
        <v>853.21836135014507</v>
      </c>
      <c r="E24" s="25">
        <v>863.29824411411414</v>
      </c>
      <c r="F24" s="25">
        <v>1614.1501886823301</v>
      </c>
      <c r="G24" s="25">
        <v>1914.9610703704645</v>
      </c>
      <c r="H24" s="25">
        <v>2364.3052342484002</v>
      </c>
      <c r="I24" s="25">
        <v>1940.6625470278482</v>
      </c>
      <c r="J24" s="25">
        <v>2071.0493792305642</v>
      </c>
      <c r="K24" s="25">
        <v>1654.4315240672593</v>
      </c>
      <c r="L24" s="25">
        <v>1656.4043262819846</v>
      </c>
      <c r="M24" s="25">
        <v>1144.8182966805323</v>
      </c>
      <c r="N24" s="25">
        <v>3761.9108990354662</v>
      </c>
      <c r="O24" s="25">
        <v>4418.9057950781362</v>
      </c>
      <c r="P24" s="25">
        <v>6019.7856835720886</v>
      </c>
      <c r="Q24" s="25">
        <v>5263.8975535836817</v>
      </c>
      <c r="R24" s="25">
        <v>6337.3</v>
      </c>
      <c r="S24" s="25">
        <v>6943.7</v>
      </c>
      <c r="T24" s="25">
        <v>9093.5</v>
      </c>
      <c r="U24" s="25">
        <v>10233.1</v>
      </c>
      <c r="V24" s="25">
        <v>11682.5</v>
      </c>
      <c r="W24" s="25">
        <v>12553.8</v>
      </c>
      <c r="X24" s="25">
        <v>12011.5</v>
      </c>
      <c r="Y24" s="25">
        <v>13910.7</v>
      </c>
      <c r="Z24" s="25">
        <v>14162.2</v>
      </c>
      <c r="AA24" s="25">
        <v>14980.3</v>
      </c>
    </row>
    <row r="25" spans="1:27" s="22" customFormat="1" x14ac:dyDescent="0.45">
      <c r="A25" s="21" t="s">
        <v>21</v>
      </c>
      <c r="B25" s="26">
        <v>528.88196581941554</v>
      </c>
      <c r="C25" s="26">
        <v>617.74657261823927</v>
      </c>
      <c r="D25" s="26">
        <v>635.37187509135799</v>
      </c>
      <c r="E25" s="26">
        <v>948.58359827332174</v>
      </c>
      <c r="F25" s="26">
        <v>1146.4407095366169</v>
      </c>
      <c r="G25" s="26">
        <v>1337.1559039846504</v>
      </c>
      <c r="H25" s="26">
        <v>1612.8545102526236</v>
      </c>
      <c r="I25" s="26">
        <v>2141.0066512810654</v>
      </c>
      <c r="J25" s="26">
        <v>2730.9250475270519</v>
      </c>
      <c r="K25" s="26">
        <v>3727.9409938878248</v>
      </c>
      <c r="L25" s="26">
        <v>3188.9234468097088</v>
      </c>
      <c r="M25" s="26">
        <v>3489.8904566981387</v>
      </c>
      <c r="N25" s="26">
        <v>3915.7681885463257</v>
      </c>
      <c r="O25" s="26">
        <v>4319.4972978937094</v>
      </c>
      <c r="P25" s="26">
        <v>4907.6826323232972</v>
      </c>
      <c r="Q25" s="26">
        <v>5487.0633959597963</v>
      </c>
      <c r="R25" s="26">
        <v>5446.3</v>
      </c>
      <c r="S25" s="26">
        <v>5201.7</v>
      </c>
      <c r="T25" s="26">
        <v>5801.8</v>
      </c>
      <c r="U25" s="26">
        <v>6535.5</v>
      </c>
      <c r="V25" s="26">
        <v>7546</v>
      </c>
      <c r="W25" s="26">
        <v>7630</v>
      </c>
      <c r="X25" s="26">
        <v>8046.3</v>
      </c>
      <c r="Y25" s="26">
        <v>7957.7</v>
      </c>
      <c r="Z25" s="26">
        <v>8766.6</v>
      </c>
      <c r="AA25" s="26">
        <v>8948.2000000000007</v>
      </c>
    </row>
    <row r="26" spans="1:27" x14ac:dyDescent="0.45">
      <c r="A26" s="6" t="s">
        <v>22</v>
      </c>
      <c r="B26" s="25">
        <v>3741.4160682022034</v>
      </c>
      <c r="C26" s="25">
        <v>4191.3090122141602</v>
      </c>
      <c r="D26" s="25">
        <v>5502.595919587724</v>
      </c>
      <c r="E26" s="25">
        <v>5666.1877500140354</v>
      </c>
      <c r="F26" s="25">
        <v>5659.8822458232107</v>
      </c>
      <c r="G26" s="25">
        <v>6794.0655259706564</v>
      </c>
      <c r="H26" s="25">
        <v>8633.5965322790416</v>
      </c>
      <c r="I26" s="25">
        <v>11437.963392949821</v>
      </c>
      <c r="J26" s="25">
        <v>12030.477394589498</v>
      </c>
      <c r="K26" s="25">
        <v>14082.132473570655</v>
      </c>
      <c r="L26" s="25">
        <v>16643.067622546652</v>
      </c>
      <c r="M26" s="25">
        <v>17029.564904243343</v>
      </c>
      <c r="N26" s="25">
        <v>17822.551229036369</v>
      </c>
      <c r="O26" s="25">
        <v>20396.871627081106</v>
      </c>
      <c r="P26" s="25">
        <v>23052.380664146844</v>
      </c>
      <c r="Q26" s="25">
        <v>24029.577811785828</v>
      </c>
      <c r="R26" s="25">
        <v>27133.7</v>
      </c>
      <c r="S26" s="25">
        <v>27463.7</v>
      </c>
      <c r="T26" s="25">
        <v>27269.3</v>
      </c>
      <c r="U26" s="25">
        <v>27935.5</v>
      </c>
      <c r="V26" s="25">
        <v>32008.6</v>
      </c>
      <c r="W26" s="25">
        <v>33706.300000000003</v>
      </c>
      <c r="X26" s="25">
        <v>29501.4</v>
      </c>
      <c r="Y26" s="25">
        <v>34429.300000000003</v>
      </c>
      <c r="Z26" s="25">
        <v>40732.699999999997</v>
      </c>
      <c r="AA26" s="25">
        <v>40874.5</v>
      </c>
    </row>
    <row r="27" spans="1:27" x14ac:dyDescent="0.45">
      <c r="A27" s="6" t="s">
        <v>23</v>
      </c>
      <c r="B27" s="25">
        <v>6859.1759574544249</v>
      </c>
      <c r="C27" s="25">
        <v>7269.6747057995217</v>
      </c>
      <c r="D27" s="25">
        <v>8127.7345428016324</v>
      </c>
      <c r="E27" s="25">
        <v>8721.5440786888703</v>
      </c>
      <c r="F27" s="25">
        <v>8858.1570526972064</v>
      </c>
      <c r="G27" s="25">
        <v>10156.656560870797</v>
      </c>
      <c r="H27" s="25">
        <v>10942.022208663559</v>
      </c>
      <c r="I27" s="25">
        <v>12514.921571566385</v>
      </c>
      <c r="J27" s="25">
        <v>14203.474911767189</v>
      </c>
      <c r="K27" s="25">
        <v>17472.397108343252</v>
      </c>
      <c r="L27" s="25">
        <v>20455.237613528505</v>
      </c>
      <c r="M27" s="25">
        <v>24048.825931723139</v>
      </c>
      <c r="N27" s="25">
        <v>27594.946191050964</v>
      </c>
      <c r="O27" s="25">
        <v>29859.81241489845</v>
      </c>
      <c r="P27" s="25">
        <v>32958.691637399425</v>
      </c>
      <c r="Q27" s="25">
        <v>36405.348226404094</v>
      </c>
      <c r="R27" s="25">
        <v>37877.5</v>
      </c>
      <c r="S27" s="25">
        <v>40405.300000000003</v>
      </c>
      <c r="T27" s="25">
        <v>42775.5</v>
      </c>
      <c r="U27" s="25">
        <v>47149.1</v>
      </c>
      <c r="V27" s="25">
        <v>47896.1</v>
      </c>
      <c r="W27" s="25">
        <v>52799.3</v>
      </c>
      <c r="X27" s="25">
        <v>53282.9</v>
      </c>
      <c r="Y27" s="25">
        <v>58121.599999999999</v>
      </c>
      <c r="Z27" s="25">
        <v>67541.2</v>
      </c>
      <c r="AA27" s="25">
        <v>77793.600000000006</v>
      </c>
    </row>
    <row r="28" spans="1:27" x14ac:dyDescent="0.45">
      <c r="A28" s="6" t="s">
        <v>24</v>
      </c>
      <c r="B28" s="25">
        <v>1619.7037559598177</v>
      </c>
      <c r="C28" s="25">
        <v>2143.5227138915534</v>
      </c>
      <c r="D28" s="25">
        <v>2044.1564114116907</v>
      </c>
      <c r="E28" s="25">
        <v>2222.47779092972</v>
      </c>
      <c r="F28" s="25">
        <v>3031.0048360268888</v>
      </c>
      <c r="G28" s="25">
        <v>3190.170160328847</v>
      </c>
      <c r="H28" s="25">
        <v>3305.4834818842442</v>
      </c>
      <c r="I28" s="25">
        <v>3690.9083846478361</v>
      </c>
      <c r="J28" s="25">
        <v>4843.8935904942073</v>
      </c>
      <c r="K28" s="25">
        <v>6112.8794639726893</v>
      </c>
      <c r="L28" s="25">
        <v>6719.3223459438577</v>
      </c>
      <c r="M28" s="25">
        <v>7160.5251163423263</v>
      </c>
      <c r="N28" s="25">
        <v>8945.0392093472037</v>
      </c>
      <c r="O28" s="25">
        <v>9837.2084008256115</v>
      </c>
      <c r="P28" s="25">
        <v>10632.266488109377</v>
      </c>
      <c r="Q28" s="25">
        <v>11130.796461116008</v>
      </c>
      <c r="R28" s="25">
        <v>11742.5</v>
      </c>
      <c r="S28" s="25">
        <v>13074.6</v>
      </c>
      <c r="T28" s="25">
        <v>14007.6</v>
      </c>
      <c r="U28" s="25">
        <v>15046.8</v>
      </c>
      <c r="V28" s="25">
        <v>16668.5</v>
      </c>
      <c r="W28" s="25">
        <v>17391.099999999999</v>
      </c>
      <c r="X28" s="25">
        <v>16909.900000000001</v>
      </c>
      <c r="Y28" s="25">
        <v>22879.4</v>
      </c>
      <c r="Z28" s="25">
        <v>26293.1</v>
      </c>
      <c r="AA28" s="25">
        <v>27765.5</v>
      </c>
    </row>
    <row r="29" spans="1:27" x14ac:dyDescent="0.45">
      <c r="A29" s="6" t="s">
        <v>25</v>
      </c>
      <c r="B29" s="25">
        <v>36566.847936182996</v>
      </c>
      <c r="C29" s="25">
        <v>39666.068645931584</v>
      </c>
      <c r="D29" s="25">
        <v>40454.091248412733</v>
      </c>
      <c r="E29" s="25">
        <v>42482.353542124598</v>
      </c>
      <c r="F29" s="25">
        <v>45734.268544260136</v>
      </c>
      <c r="G29" s="25">
        <v>50861.46889746243</v>
      </c>
      <c r="H29" s="25">
        <v>58482.828912563971</v>
      </c>
      <c r="I29" s="25">
        <v>73258.379468827174</v>
      </c>
      <c r="J29" s="25">
        <v>99549.711892620428</v>
      </c>
      <c r="K29" s="25">
        <v>105354.76782613496</v>
      </c>
      <c r="L29" s="25">
        <v>116933.6061205763</v>
      </c>
      <c r="M29" s="25">
        <v>117111.58520121737</v>
      </c>
      <c r="N29" s="25">
        <v>147338.8413180933</v>
      </c>
      <c r="O29" s="25">
        <v>180314.87832101062</v>
      </c>
      <c r="P29" s="25">
        <v>184461.91740273434</v>
      </c>
      <c r="Q29" s="25">
        <v>201534.40987536029</v>
      </c>
      <c r="R29" s="25">
        <v>182838.6</v>
      </c>
      <c r="S29" s="25">
        <v>179936.8</v>
      </c>
      <c r="T29" s="25">
        <v>204827.6</v>
      </c>
      <c r="U29" s="25">
        <v>219997.7</v>
      </c>
      <c r="V29" s="25">
        <v>241897.3</v>
      </c>
      <c r="W29" s="25">
        <v>264731.40000000002</v>
      </c>
      <c r="X29" s="25">
        <v>281955.7</v>
      </c>
      <c r="Y29" s="25">
        <v>307688.90000000002</v>
      </c>
      <c r="Z29" s="25">
        <v>335305.8</v>
      </c>
      <c r="AA29" s="25">
        <v>362106.2</v>
      </c>
    </row>
    <row r="30" spans="1:27" ht="16.5" thickBot="1" x14ac:dyDescent="0.5">
      <c r="A30" s="7" t="s">
        <v>26</v>
      </c>
      <c r="B30" s="27">
        <v>1737.9933904389279</v>
      </c>
      <c r="C30" s="27">
        <v>1941.8275436363979</v>
      </c>
      <c r="D30" s="27">
        <v>2062.8143435072457</v>
      </c>
      <c r="E30" s="27">
        <v>2152.1242141649723</v>
      </c>
      <c r="F30" s="27">
        <v>2555.3439778921575</v>
      </c>
      <c r="G30" s="27">
        <v>3089.8665702870944</v>
      </c>
      <c r="H30" s="27">
        <v>4202.119465917076</v>
      </c>
      <c r="I30" s="27">
        <v>4722.2991396174812</v>
      </c>
      <c r="J30" s="27">
        <v>5730.134014548632</v>
      </c>
      <c r="K30" s="27">
        <v>7032.4901711268558</v>
      </c>
      <c r="L30" s="27">
        <v>7085.4616246605019</v>
      </c>
      <c r="M30" s="27">
        <v>6583.2922451615359</v>
      </c>
      <c r="N30" s="27">
        <v>7958.6430647091229</v>
      </c>
      <c r="O30" s="27">
        <v>9851.2071565592305</v>
      </c>
      <c r="P30" s="27">
        <v>15110.213063379613</v>
      </c>
      <c r="Q30" s="27">
        <v>15650.098117794532</v>
      </c>
      <c r="R30" s="27">
        <v>16734</v>
      </c>
      <c r="S30" s="27">
        <v>20283.8</v>
      </c>
      <c r="T30" s="27">
        <v>20645.599999999999</v>
      </c>
      <c r="U30" s="27">
        <v>23409.200000000001</v>
      </c>
      <c r="V30" s="27">
        <v>24740.3</v>
      </c>
      <c r="W30" s="27">
        <v>24934.1</v>
      </c>
      <c r="X30" s="27">
        <v>25254.799999999999</v>
      </c>
      <c r="Y30" s="27">
        <v>24906.5</v>
      </c>
      <c r="Z30" s="27">
        <v>17717.7</v>
      </c>
      <c r="AA30" s="27">
        <v>26566.2</v>
      </c>
    </row>
    <row r="31" spans="1:27" ht="16.5" thickBot="1" x14ac:dyDescent="0.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9"/>
      <c r="V31" s="9"/>
      <c r="W31" s="10"/>
      <c r="X31" s="8"/>
      <c r="Y31" s="8"/>
      <c r="Z31" s="23"/>
      <c r="AA31" s="23"/>
    </row>
    <row r="32" spans="1:27" s="4" customFormat="1" x14ac:dyDescent="0.45">
      <c r="A32" s="11" t="s">
        <v>27</v>
      </c>
      <c r="B32" s="12">
        <v>38304.841326621929</v>
      </c>
      <c r="C32" s="12">
        <v>41607.896189567982</v>
      </c>
      <c r="D32" s="12">
        <v>42516.905591919975</v>
      </c>
      <c r="E32" s="12">
        <v>44634.477756289569</v>
      </c>
      <c r="F32" s="12">
        <v>48289.612522152296</v>
      </c>
      <c r="G32" s="12">
        <v>53951.33546774953</v>
      </c>
      <c r="H32" s="12">
        <v>62684.948378481051</v>
      </c>
      <c r="I32" s="12">
        <v>77980.67860844465</v>
      </c>
      <c r="J32" s="12">
        <v>105279.84590716907</v>
      </c>
      <c r="K32" s="12">
        <v>112387.25799726183</v>
      </c>
      <c r="L32" s="12">
        <v>124019.0677452368</v>
      </c>
      <c r="M32" s="12">
        <v>123694.8774463789</v>
      </c>
      <c r="N32" s="12">
        <v>155297.48438280242</v>
      </c>
      <c r="O32" s="12">
        <v>190166.08547756984</v>
      </c>
      <c r="P32" s="12">
        <v>199572.13046611397</v>
      </c>
      <c r="Q32" s="12">
        <v>217184.50799315484</v>
      </c>
      <c r="R32" s="12">
        <v>199572.6</v>
      </c>
      <c r="S32" s="12">
        <v>200220.6</v>
      </c>
      <c r="T32" s="12">
        <v>225473.2</v>
      </c>
      <c r="U32" s="12">
        <v>243406.9</v>
      </c>
      <c r="V32" s="12">
        <v>266637.59999999998</v>
      </c>
      <c r="W32" s="12">
        <v>289665.5</v>
      </c>
      <c r="X32" s="12">
        <v>307210.5</v>
      </c>
      <c r="Y32" s="12">
        <v>332595.40000000002</v>
      </c>
      <c r="Z32" s="12">
        <v>353023.5</v>
      </c>
      <c r="AA32" s="12">
        <v>388672.4</v>
      </c>
    </row>
    <row r="33" spans="1:27" s="4" customFormat="1" ht="16.5" thickBot="1" x14ac:dyDescent="0.5">
      <c r="A33" s="13" t="s">
        <v>28</v>
      </c>
      <c r="B33" s="14"/>
      <c r="C33" s="15">
        <f t="shared" ref="C33:X33" si="0">C32/B32-1</f>
        <v>8.6230741299283986E-2</v>
      </c>
      <c r="D33" s="15">
        <f t="shared" si="0"/>
        <v>2.1847040720600175E-2</v>
      </c>
      <c r="E33" s="15">
        <f t="shared" si="0"/>
        <v>4.9805415866671643E-2</v>
      </c>
      <c r="F33" s="15">
        <f t="shared" si="0"/>
        <v>8.1890389438860955E-2</v>
      </c>
      <c r="G33" s="15">
        <f t="shared" si="0"/>
        <v>0.11724515169799687</v>
      </c>
      <c r="H33" s="15">
        <f t="shared" si="0"/>
        <v>0.16187945738529885</v>
      </c>
      <c r="I33" s="15">
        <f t="shared" si="0"/>
        <v>0.24400961675218391</v>
      </c>
      <c r="J33" s="15">
        <f t="shared" si="0"/>
        <v>0.35007604173078022</v>
      </c>
      <c r="K33" s="15">
        <f t="shared" si="0"/>
        <v>6.7509712128185795E-2</v>
      </c>
      <c r="L33" s="15">
        <f t="shared" si="0"/>
        <v>0.10349758464841607</v>
      </c>
      <c r="M33" s="15">
        <f t="shared" si="0"/>
        <v>-2.6140359281191516E-3</v>
      </c>
      <c r="N33" s="15">
        <f t="shared" si="0"/>
        <v>0.25548840492706004</v>
      </c>
      <c r="O33" s="15">
        <f t="shared" si="0"/>
        <v>0.22452779086116847</v>
      </c>
      <c r="P33" s="15">
        <f t="shared" si="0"/>
        <v>4.9462263289074215E-2</v>
      </c>
      <c r="Q33" s="15">
        <f t="shared" si="0"/>
        <v>8.8250686535770173E-2</v>
      </c>
      <c r="R33" s="15">
        <f t="shared" si="0"/>
        <v>-8.1091916527075258E-2</v>
      </c>
      <c r="S33" s="15">
        <f t="shared" si="0"/>
        <v>3.2469387080189538E-3</v>
      </c>
      <c r="T33" s="15">
        <f t="shared" si="0"/>
        <v>0.12612388535445396</v>
      </c>
      <c r="U33" s="15">
        <f t="shared" si="0"/>
        <v>7.9538055964079035E-2</v>
      </c>
      <c r="V33" s="15">
        <f t="shared" si="0"/>
        <v>9.5439775947189665E-2</v>
      </c>
      <c r="W33" s="15">
        <f t="shared" si="0"/>
        <v>8.6364038680216249E-2</v>
      </c>
      <c r="X33" s="15">
        <f t="shared" si="0"/>
        <v>6.0569864205436863E-2</v>
      </c>
      <c r="Y33" s="15">
        <f>Y32/X32-1</f>
        <v>8.2630313742531714E-2</v>
      </c>
      <c r="Z33" s="15">
        <f t="shared" ref="Z33:AA33" si="1">Z32/Y32-1</f>
        <v>6.1420272198593251E-2</v>
      </c>
      <c r="AA33" s="15">
        <f t="shared" si="1"/>
        <v>0.10098166269384334</v>
      </c>
    </row>
    <row r="34" spans="1:27" x14ac:dyDescent="0.45">
      <c r="A34" s="29" t="s">
        <v>30</v>
      </c>
      <c r="B34" s="29"/>
    </row>
    <row r="35" spans="1:27" x14ac:dyDescent="0.45">
      <c r="Q35" s="16"/>
      <c r="R35" s="16"/>
      <c r="S35" s="16"/>
      <c r="T35" s="17"/>
      <c r="U35" s="16"/>
      <c r="V35" s="16"/>
    </row>
    <row r="36" spans="1:27" x14ac:dyDescent="0.45">
      <c r="Z36" s="19"/>
    </row>
    <row r="37" spans="1:27" x14ac:dyDescent="0.45">
      <c r="Y37" s="18"/>
      <c r="Z37" s="20"/>
    </row>
    <row r="38" spans="1:27" x14ac:dyDescent="0.45">
      <c r="Z38" s="20"/>
    </row>
  </sheetData>
  <mergeCells count="2">
    <mergeCell ref="A34:B34"/>
    <mergeCell ref="B2:AA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PIB Courant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abdoulaye tandia</dc:creator>
  <cp:lastModifiedBy>Abdoulaye Tandia</cp:lastModifiedBy>
  <dcterms:created xsi:type="dcterms:W3CDTF">2023-10-01T19:30:03Z</dcterms:created>
  <dcterms:modified xsi:type="dcterms:W3CDTF">2024-07-30T10:57:05Z</dcterms:modified>
</cp:coreProperties>
</file>